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めぐ\"/>
    </mc:Choice>
  </mc:AlternateContent>
  <xr:revisionPtr revIDLastSave="0" documentId="13_ncr:1_{F5332AF3-97F1-4F35-87F7-12887F0D958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請求書(委託側_源泉徴収あり)" sheetId="6" r:id="rId1"/>
    <sheet name="大澤 萌音(固定)" sheetId="7" state="hidden" r:id="rId2"/>
  </sheets>
  <definedNames>
    <definedName name="_検収完了日" localSheetId="0">'請求書(委託側_源泉徴収あり)'!$G$7</definedName>
    <definedName name="_検収完了日" localSheetId="1">'大澤 萌音(固定)'!$G$7</definedName>
    <definedName name="_支払予定日" localSheetId="0">#REF!</definedName>
    <definedName name="_支払予定日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D26" i="6" s="1"/>
  <c r="D29" i="6" l="1"/>
  <c r="D27" i="6"/>
  <c r="D28" i="6" s="1"/>
  <c r="D30" i="6" s="1"/>
  <c r="C15" i="6" s="1"/>
</calcChain>
</file>

<file path=xl/sharedStrings.xml><?xml version="1.0" encoding="utf-8"?>
<sst xmlns="http://schemas.openxmlformats.org/spreadsheetml/2006/main" count="71" uniqueCount="51">
  <si>
    <t>発注No.</t>
  </si>
  <si>
    <t>納品日</t>
  </si>
  <si>
    <t>請求書</t>
  </si>
  <si>
    <t>ランク王株式会社</t>
  </si>
  <si>
    <t>〒150-0045</t>
  </si>
  <si>
    <t>東京都渋谷区神泉町10-10 VORT渋谷神泉2-A</t>
  </si>
  <si>
    <t>TEL：03-6277-5804</t>
  </si>
  <si>
    <t>業務・案件</t>
  </si>
  <si>
    <t>検収内容</t>
  </si>
  <si>
    <t>品名</t>
  </si>
  <si>
    <t>単価</t>
  </si>
  <si>
    <t>数量</t>
  </si>
  <si>
    <t>金額</t>
  </si>
  <si>
    <t>備考</t>
  </si>
  <si>
    <t>小計</t>
  </si>
  <si>
    <t>消費税(10%)</t>
  </si>
  <si>
    <t>合計</t>
  </si>
  <si>
    <t>銀行名</t>
  </si>
  <si>
    <t>口座番号</t>
  </si>
  <si>
    <t>口座名義</t>
  </si>
  <si>
    <t>お支払い期限</t>
  </si>
  <si>
    <t>行</t>
  </si>
  <si>
    <t>印</t>
  </si>
  <si>
    <t xml:space="preserve">
</t>
  </si>
  <si>
    <t>振込金額(税込)</t>
  </si>
  <si>
    <t>振込合計</t>
  </si>
  <si>
    <t>総合計</t>
  </si>
  <si>
    <t>源泉徴収税</t>
  </si>
  <si>
    <t>20180800400C0041</t>
  </si>
  <si>
    <t>2018/09/01</t>
  </si>
  <si>
    <t>株式会社Candle</t>
  </si>
  <si>
    <t>大澤 萌音</t>
  </si>
  <si>
    <t>〒150-0041</t>
  </si>
  <si>
    <t>〒 301-0032</t>
  </si>
  <si>
    <t>東京都渋谷区神南1-12-16　アジアビル 7F</t>
  </si>
  <si>
    <t>茨城県龍ケ崎市佐貫3-8-18</t>
  </si>
  <si>
    <t>TEL：080-6565-0644</t>
  </si>
  <si>
    <t>記事作成料</t>
  </si>
  <si>
    <t>交通費(佐貫〜渋谷間)</t>
  </si>
  <si>
    <t>消費税(8%)</t>
  </si>
  <si>
    <t>記事作成</t>
    <rPh sb="0" eb="4">
      <t xml:space="preserve">キジサクセイ </t>
    </rPh>
    <phoneticPr fontId="7"/>
  </si>
  <si>
    <t>支店名(支店番号)</t>
    <rPh sb="0" eb="3">
      <t xml:space="preserve">シテンメイ </t>
    </rPh>
    <rPh sb="4" eb="6">
      <t xml:space="preserve">シテン </t>
    </rPh>
    <rPh sb="6" eb="8">
      <t xml:space="preserve">シテンバンゴウ </t>
    </rPh>
    <phoneticPr fontId="7"/>
  </si>
  <si>
    <r>
      <rPr>
        <sz val="10"/>
        <rFont val="ＭＳ ゴシック"/>
        <family val="3"/>
        <charset val="128"/>
      </rPr>
      <t>取引先</t>
    </r>
    <r>
      <rPr>
        <sz val="10"/>
        <rFont val="Arial"/>
        <family val="2"/>
      </rPr>
      <t xml:space="preserve"> </t>
    </r>
    <r>
      <rPr>
        <sz val="10"/>
        <rFont val="Yu Gothic"/>
        <family val="2"/>
        <charset val="128"/>
      </rPr>
      <t>久田　恵</t>
    </r>
    <rPh sb="4" eb="6">
      <t>ヒサダ</t>
    </rPh>
    <rPh sb="7" eb="8">
      <t>メグミ</t>
    </rPh>
    <phoneticPr fontId="7"/>
  </si>
  <si>
    <r>
      <rPr>
        <sz val="10"/>
        <rFont val="ＭＳ ゴシック"/>
        <family val="3"/>
        <charset val="128"/>
      </rPr>
      <t>〒</t>
    </r>
    <r>
      <rPr>
        <sz val="10"/>
        <rFont val="Arial"/>
        <family val="2"/>
      </rPr>
      <t>4460066</t>
    </r>
    <phoneticPr fontId="7"/>
  </si>
  <si>
    <r>
      <rPr>
        <sz val="10"/>
        <rFont val="ＭＳ ゴシック"/>
        <family val="3"/>
        <charset val="128"/>
      </rPr>
      <t>住所</t>
    </r>
    <r>
      <rPr>
        <sz val="10"/>
        <rFont val="Arial"/>
        <family val="2"/>
      </rPr>
      <t xml:space="preserve"> </t>
    </r>
    <r>
      <rPr>
        <sz val="10"/>
        <rFont val="Yu Gothic"/>
        <family val="2"/>
        <charset val="128"/>
      </rPr>
      <t>愛知県安城市池浦町池浦</t>
    </r>
    <r>
      <rPr>
        <sz val="10"/>
        <rFont val="Arial"/>
        <family val="2"/>
      </rPr>
      <t>94</t>
    </r>
    <r>
      <rPr>
        <sz val="10"/>
        <rFont val="Yu Gothic"/>
        <family val="2"/>
        <charset val="128"/>
      </rPr>
      <t>－</t>
    </r>
    <r>
      <rPr>
        <sz val="10"/>
        <rFont val="Arial"/>
        <family val="2"/>
      </rPr>
      <t>24</t>
    </r>
    <rPh sb="3" eb="6">
      <t>アイチケン</t>
    </rPh>
    <rPh sb="6" eb="9">
      <t>アンジョウシ</t>
    </rPh>
    <rPh sb="9" eb="12">
      <t>イケウラチョウ</t>
    </rPh>
    <rPh sb="12" eb="14">
      <t>イケウラ</t>
    </rPh>
    <phoneticPr fontId="7"/>
  </si>
  <si>
    <r>
      <t>TEL</t>
    </r>
    <r>
      <rPr>
        <sz val="10"/>
        <rFont val="Yu Gothic"/>
        <family val="2"/>
        <charset val="128"/>
      </rPr>
      <t>　　</t>
    </r>
    <r>
      <rPr>
        <sz val="10"/>
        <rFont val="Arial"/>
        <family val="2"/>
      </rPr>
      <t>080-5137</t>
    </r>
    <r>
      <rPr>
        <sz val="10"/>
        <rFont val="Tahoma"/>
        <family val="2"/>
        <charset val="1"/>
      </rPr>
      <t>₋</t>
    </r>
    <r>
      <rPr>
        <sz val="10"/>
        <rFont val="Arial"/>
        <family val="2"/>
      </rPr>
      <t>7308</t>
    </r>
    <phoneticPr fontId="7"/>
  </si>
  <si>
    <t>三菱UFJ</t>
    <rPh sb="0" eb="2">
      <t>ミツビシ</t>
    </rPh>
    <phoneticPr fontId="7"/>
  </si>
  <si>
    <t>安城支店(413)</t>
    <rPh sb="0" eb="2">
      <t>アンジョウ</t>
    </rPh>
    <rPh sb="2" eb="4">
      <t>シテン</t>
    </rPh>
    <phoneticPr fontId="7"/>
  </si>
  <si>
    <t>ヒサダ　メグミ</t>
    <phoneticPr fontId="7"/>
  </si>
  <si>
    <r>
      <rPr>
        <sz val="10"/>
        <color rgb="FF000000"/>
        <rFont val="ＭＳ ゴシック"/>
        <family val="3"/>
        <charset val="128"/>
      </rPr>
      <t>納品日</t>
    </r>
    <r>
      <rPr>
        <sz val="10"/>
        <color rgb="FF000000"/>
        <rFont val="Yu Gothic"/>
        <family val="2"/>
        <charset val="128"/>
      </rPr>
      <t>　</t>
    </r>
    <r>
      <rPr>
        <sz val="10"/>
        <color rgb="FF000000"/>
        <rFont val="Arial"/>
        <family val="2"/>
      </rPr>
      <t>2021</t>
    </r>
    <r>
      <rPr>
        <sz val="10"/>
        <color rgb="FF000000"/>
        <rFont val="Yu Gothic"/>
        <family val="2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Yu Gothic"/>
        <family val="2"/>
        <charset val="128"/>
      </rPr>
      <t>月</t>
    </r>
    <r>
      <rPr>
        <sz val="10"/>
        <color rgb="FF000000"/>
        <rFont val="Arial"/>
        <family val="2"/>
      </rPr>
      <t>2</t>
    </r>
    <r>
      <rPr>
        <sz val="10"/>
        <color rgb="FF000000"/>
        <rFont val="Yu Gothic"/>
        <family val="2"/>
        <charset val="128"/>
      </rPr>
      <t>日</t>
    </r>
    <rPh sb="8" eb="9">
      <t>ネン</t>
    </rPh>
    <rPh sb="10" eb="11">
      <t>ガツ</t>
    </rPh>
    <rPh sb="12" eb="13">
      <t>ヒ</t>
    </rPh>
    <phoneticPr fontId="7"/>
  </si>
  <si>
    <r>
      <rPr>
        <sz val="10"/>
        <rFont val="ＭＳ ゴシック"/>
        <family val="3"/>
        <charset val="128"/>
      </rPr>
      <t>記事作成費</t>
    </r>
    <r>
      <rPr>
        <sz val="10"/>
        <rFont val="Arial"/>
        <family val="3"/>
      </rPr>
      <t>(5120</t>
    </r>
    <r>
      <rPr>
        <sz val="10"/>
        <rFont val="ＭＳ Ｐゴシック"/>
        <family val="3"/>
        <charset val="128"/>
      </rPr>
      <t>円</t>
    </r>
    <r>
      <rPr>
        <sz val="10"/>
        <rFont val="Arial"/>
        <family val="3"/>
      </rPr>
      <t>)</t>
    </r>
    <rPh sb="0" eb="4">
      <t xml:space="preserve">キジサクセイヒ </t>
    </rPh>
    <rPh sb="10" eb="11">
      <t>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</si>
</sst>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"/>
    <numFmt numFmtId="177" formatCode="yyyy/mm/dd"/>
  </numFmts>
  <fonts count="19">
    <font>
      <sz val="11"/>
      <color rgb="FF000000"/>
      <name val="Yu gothic"/>
    </font>
    <font>
      <sz val="1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name val="Yu Gothic"/>
      <family val="3"/>
      <charset val="128"/>
    </font>
    <font>
      <sz val="12"/>
      <name val="Arial"/>
      <family val="2"/>
    </font>
    <font>
      <sz val="10"/>
      <color rgb="FF333333"/>
      <name val="Arial"/>
      <family val="2"/>
    </font>
    <font>
      <sz val="6"/>
      <name val="Tsukushi A Round Gothic Bold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name val="Arial"/>
      <family val="3"/>
      <charset val="128"/>
    </font>
    <font>
      <sz val="10"/>
      <name val="Yu Gothic"/>
      <family val="2"/>
      <charset val="128"/>
    </font>
    <font>
      <sz val="10"/>
      <name val="Tahoma"/>
      <family val="2"/>
      <charset val="1"/>
    </font>
    <font>
      <sz val="10"/>
      <name val="Arial"/>
      <family val="3"/>
    </font>
    <font>
      <sz val="10"/>
      <name val="ＭＳ Ｐゴシック"/>
      <family val="2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Yu Gothic"/>
      <family val="2"/>
      <charset val="128"/>
    </font>
    <font>
      <sz val="10"/>
      <color rgb="FF000000"/>
      <name val="Arial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9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4" fillId="2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7" fontId="1" fillId="2" borderId="10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5" fontId="5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5" fontId="1" fillId="2" borderId="10" xfId="0" applyNumberFormat="1" applyFont="1" applyFill="1" applyBorder="1" applyAlignment="1">
      <alignment vertical="center"/>
    </xf>
    <xf numFmtId="5" fontId="8" fillId="2" borderId="1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9"/>
  <sheetViews>
    <sheetView tabSelected="1" topLeftCell="A13" workbookViewId="0">
      <selection activeCell="C24" sqref="C24"/>
    </sheetView>
  </sheetViews>
  <sheetFormatPr defaultColWidth="12.625" defaultRowHeight="15" customHeight="1"/>
  <cols>
    <col min="1" max="1" width="3.875" customWidth="1"/>
    <col min="2" max="2" width="16.125" customWidth="1"/>
    <col min="3" max="3" width="25.125" customWidth="1"/>
    <col min="4" max="6" width="10.125" customWidth="1"/>
    <col min="7" max="7" width="23.375" customWidth="1"/>
    <col min="8" max="8" width="3.875" customWidth="1"/>
  </cols>
  <sheetData>
    <row r="1" spans="1:8" ht="15.75" customHeight="1">
      <c r="A1" s="1"/>
      <c r="B1" s="1"/>
      <c r="C1" s="1"/>
      <c r="D1" s="1"/>
      <c r="E1" s="1"/>
      <c r="F1" s="1"/>
      <c r="G1" s="2"/>
      <c r="H1" s="2"/>
    </row>
    <row r="2" spans="1:8" ht="15.75" customHeight="1">
      <c r="A2" s="1"/>
      <c r="B2" s="1"/>
      <c r="C2" s="1"/>
      <c r="D2" s="1"/>
      <c r="E2" s="1"/>
      <c r="F2" s="3" t="s">
        <v>0</v>
      </c>
      <c r="G2" s="43"/>
      <c r="H2" s="2"/>
    </row>
    <row r="3" spans="1:8" ht="15.75" customHeight="1">
      <c r="A3" s="1"/>
      <c r="B3" s="1"/>
      <c r="C3" s="1"/>
      <c r="D3" s="1"/>
      <c r="E3" s="1"/>
      <c r="F3" s="51" t="s">
        <v>49</v>
      </c>
      <c r="G3" s="5"/>
      <c r="H3" s="2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56" t="s">
        <v>2</v>
      </c>
      <c r="C5" s="57"/>
      <c r="D5" s="57"/>
      <c r="E5" s="57"/>
      <c r="F5" s="57"/>
      <c r="G5" s="57"/>
      <c r="H5" s="6"/>
    </row>
    <row r="6" spans="1:8" ht="15.75" customHeight="1">
      <c r="A6" s="1"/>
      <c r="B6" s="6"/>
      <c r="C6" s="6"/>
      <c r="D6" s="6"/>
      <c r="E6" s="6"/>
      <c r="F6" s="7"/>
      <c r="G6" s="7"/>
      <c r="H6" s="6"/>
    </row>
    <row r="7" spans="1:8" ht="15.75" customHeight="1">
      <c r="A7" s="1"/>
      <c r="B7" s="9" t="s">
        <v>3</v>
      </c>
      <c r="C7" s="9" t="s">
        <v>21</v>
      </c>
      <c r="D7" s="1"/>
      <c r="E7" s="49" t="s">
        <v>42</v>
      </c>
      <c r="F7" s="14"/>
      <c r="G7" s="7"/>
      <c r="H7" s="10"/>
    </row>
    <row r="8" spans="1:8" ht="15.75" customHeight="1">
      <c r="A8" s="1"/>
      <c r="B8" s="1"/>
      <c r="C8" s="1"/>
      <c r="D8" s="1"/>
      <c r="E8" s="1"/>
      <c r="F8" s="7"/>
      <c r="G8" s="7"/>
      <c r="H8" s="11"/>
    </row>
    <row r="9" spans="1:8" ht="15.75" customHeight="1">
      <c r="A9" s="1"/>
      <c r="B9" s="12" t="s">
        <v>4</v>
      </c>
      <c r="C9" s="1"/>
      <c r="D9" s="1"/>
      <c r="E9" s="49" t="s">
        <v>43</v>
      </c>
      <c r="F9" s="14"/>
      <c r="G9" s="7"/>
      <c r="H9" s="13"/>
    </row>
    <row r="10" spans="1:8" ht="15.75" customHeight="1">
      <c r="A10" s="1"/>
      <c r="B10" s="12" t="s">
        <v>5</v>
      </c>
      <c r="C10" s="1"/>
      <c r="D10" s="1"/>
      <c r="E10" s="49" t="s">
        <v>44</v>
      </c>
      <c r="F10" s="14"/>
      <c r="G10" s="7"/>
      <c r="H10" s="13"/>
    </row>
    <row r="11" spans="1:8" ht="15.75" customHeight="1">
      <c r="A11" s="1"/>
      <c r="B11" s="1" t="s">
        <v>6</v>
      </c>
      <c r="C11" s="1"/>
      <c r="D11" s="1"/>
      <c r="E11" s="9" t="s">
        <v>45</v>
      </c>
      <c r="F11" s="14"/>
      <c r="G11" s="41" t="s">
        <v>22</v>
      </c>
      <c r="H11" s="11"/>
    </row>
    <row r="12" spans="1:8" ht="15.75" customHeight="1">
      <c r="A12" s="1"/>
      <c r="B12" s="1"/>
      <c r="C12" s="1"/>
      <c r="D12" s="1"/>
      <c r="E12" s="1"/>
      <c r="F12" s="7"/>
      <c r="G12" s="7"/>
      <c r="H12" s="11"/>
    </row>
    <row r="13" spans="1:8" ht="15.75" customHeight="1">
      <c r="A13" s="1"/>
      <c r="B13" s="15" t="s">
        <v>23</v>
      </c>
      <c r="C13" s="15"/>
      <c r="D13" s="15"/>
      <c r="E13" s="1"/>
      <c r="F13" s="7"/>
      <c r="G13" s="7"/>
      <c r="H13" s="11"/>
    </row>
    <row r="14" spans="1:8" ht="15.75" customHeight="1">
      <c r="A14" s="1"/>
      <c r="B14" s="1"/>
      <c r="C14" s="1"/>
      <c r="D14" s="1"/>
      <c r="E14" s="1"/>
      <c r="F14" s="1"/>
      <c r="G14" s="1"/>
      <c r="H14" s="1"/>
    </row>
    <row r="15" spans="1:8" ht="15.75" customHeight="1">
      <c r="A15" s="1"/>
      <c r="B15" s="58" t="s">
        <v>24</v>
      </c>
      <c r="C15" s="60">
        <f>D30</f>
        <v>5109.2479999999996</v>
      </c>
      <c r="D15" s="61"/>
      <c r="E15" s="16"/>
      <c r="F15" s="16"/>
      <c r="G15" s="16"/>
      <c r="H15" s="1"/>
    </row>
    <row r="16" spans="1:8" ht="15.75" customHeight="1">
      <c r="A16" s="1"/>
      <c r="B16" s="59"/>
      <c r="C16" s="62"/>
      <c r="D16" s="63"/>
      <c r="E16" s="16"/>
      <c r="F16" s="16"/>
      <c r="G16" s="16"/>
      <c r="H16" s="1"/>
    </row>
    <row r="17" spans="1:8" ht="15.75" customHeight="1">
      <c r="A17" s="1"/>
      <c r="B17" s="17"/>
      <c r="C17" s="17"/>
      <c r="D17" s="17"/>
      <c r="E17" s="17"/>
      <c r="F17" s="17"/>
      <c r="G17" s="17"/>
      <c r="H17" s="18"/>
    </row>
    <row r="18" spans="1:8" ht="15.75" customHeight="1">
      <c r="A18" s="1"/>
      <c r="B18" s="19" t="s">
        <v>7</v>
      </c>
      <c r="C18" s="64" t="s">
        <v>40</v>
      </c>
      <c r="D18" s="53"/>
      <c r="E18" s="53"/>
      <c r="F18" s="53"/>
      <c r="G18" s="54"/>
      <c r="H18" s="20"/>
    </row>
    <row r="19" spans="1:8" ht="15.75" customHeight="1">
      <c r="A19" s="16"/>
      <c r="B19" s="17"/>
      <c r="C19" s="17"/>
      <c r="D19" s="17"/>
      <c r="E19" s="17"/>
      <c r="F19" s="17"/>
      <c r="G19" s="17"/>
      <c r="H19" s="16"/>
    </row>
    <row r="20" spans="1:8" ht="15.75" customHeight="1">
      <c r="A20" s="1"/>
      <c r="B20" s="65" t="s">
        <v>8</v>
      </c>
      <c r="C20" s="21" t="s">
        <v>9</v>
      </c>
      <c r="D20" s="21" t="s">
        <v>10</v>
      </c>
      <c r="E20" s="21" t="s">
        <v>11</v>
      </c>
      <c r="F20" s="21" t="s">
        <v>12</v>
      </c>
      <c r="G20" s="21" t="s">
        <v>13</v>
      </c>
      <c r="H20" s="22"/>
    </row>
    <row r="21" spans="1:8" ht="15.75" customHeight="1">
      <c r="A21" s="1"/>
      <c r="B21" s="66"/>
      <c r="C21" s="50" t="s">
        <v>50</v>
      </c>
      <c r="D21" s="39">
        <v>5120</v>
      </c>
      <c r="E21" s="44">
        <v>1</v>
      </c>
      <c r="F21" s="39">
        <f>D21*E21</f>
        <v>5120</v>
      </c>
      <c r="G21" s="25"/>
      <c r="H21" s="20"/>
    </row>
    <row r="22" spans="1:8" ht="15.75" customHeight="1">
      <c r="A22" s="1"/>
      <c r="B22" s="66"/>
      <c r="C22" s="45"/>
      <c r="D22" s="40"/>
      <c r="E22" s="45"/>
      <c r="F22" s="39">
        <f t="shared" ref="F22:F25" si="0">D22*E22</f>
        <v>0</v>
      </c>
      <c r="G22" s="25"/>
      <c r="H22" s="20"/>
    </row>
    <row r="23" spans="1:8" ht="15.75" customHeight="1">
      <c r="A23" s="1"/>
      <c r="B23" s="66"/>
      <c r="C23" s="25"/>
      <c r="D23" s="26"/>
      <c r="E23" s="25"/>
      <c r="F23" s="39">
        <f t="shared" si="0"/>
        <v>0</v>
      </c>
      <c r="G23" s="25"/>
      <c r="H23" s="20"/>
    </row>
    <row r="24" spans="1:8" ht="15.75" customHeight="1">
      <c r="A24" s="1"/>
      <c r="B24" s="66"/>
      <c r="C24" s="25"/>
      <c r="D24" s="26"/>
      <c r="E24" s="25"/>
      <c r="F24" s="39">
        <f t="shared" si="0"/>
        <v>0</v>
      </c>
      <c r="G24" s="25"/>
      <c r="H24" s="20"/>
    </row>
    <row r="25" spans="1:8" ht="15.75" customHeight="1">
      <c r="A25" s="1"/>
      <c r="B25" s="66"/>
      <c r="C25" s="25"/>
      <c r="D25" s="26"/>
      <c r="E25" s="25"/>
      <c r="F25" s="39">
        <f t="shared" si="0"/>
        <v>0</v>
      </c>
      <c r="G25" s="25"/>
      <c r="H25" s="20"/>
    </row>
    <row r="26" spans="1:8" ht="15.75" customHeight="1">
      <c r="A26" s="1"/>
      <c r="B26" s="66"/>
      <c r="C26" s="21" t="s">
        <v>14</v>
      </c>
      <c r="D26" s="67">
        <f>SUM(F21:F25)</f>
        <v>5120</v>
      </c>
      <c r="E26" s="53"/>
      <c r="F26" s="53"/>
      <c r="G26" s="27"/>
      <c r="H26" s="20"/>
    </row>
    <row r="27" spans="1:8" ht="15.75" customHeight="1">
      <c r="A27" s="1"/>
      <c r="B27" s="66"/>
      <c r="C27" s="28" t="s">
        <v>15</v>
      </c>
      <c r="D27" s="68">
        <f>D26*0.1</f>
        <v>512</v>
      </c>
      <c r="E27" s="53"/>
      <c r="F27" s="53"/>
      <c r="G27" s="27"/>
      <c r="H27" s="20"/>
    </row>
    <row r="28" spans="1:8" ht="15.75" customHeight="1">
      <c r="A28" s="1"/>
      <c r="B28" s="66"/>
      <c r="C28" s="28" t="s">
        <v>26</v>
      </c>
      <c r="D28" s="69">
        <f>D26+D27</f>
        <v>5632</v>
      </c>
      <c r="E28" s="70"/>
      <c r="F28" s="70"/>
      <c r="G28" s="27"/>
      <c r="H28" s="20"/>
    </row>
    <row r="29" spans="1:8" ht="15.75" customHeight="1">
      <c r="A29" s="1"/>
      <c r="B29" s="66"/>
      <c r="C29" s="28" t="s">
        <v>27</v>
      </c>
      <c r="D29" s="69">
        <f>D26*0.1021</f>
        <v>522.75199999999995</v>
      </c>
      <c r="E29" s="70"/>
      <c r="F29" s="63"/>
      <c r="G29" s="27"/>
      <c r="H29" s="20"/>
    </row>
    <row r="30" spans="1:8" ht="15.75" customHeight="1">
      <c r="A30" s="1"/>
      <c r="B30" s="59"/>
      <c r="C30" s="29" t="s">
        <v>16</v>
      </c>
      <c r="D30" s="67">
        <f>D28-D29</f>
        <v>5109.2479999999996</v>
      </c>
      <c r="E30" s="53"/>
      <c r="F30" s="53"/>
      <c r="G30" s="30"/>
      <c r="H30" s="1"/>
    </row>
    <row r="31" spans="1:8" ht="15.75" customHeight="1">
      <c r="A31" s="1"/>
      <c r="B31" s="1"/>
      <c r="C31" s="1"/>
      <c r="D31" s="1"/>
      <c r="E31" s="1"/>
      <c r="F31" s="1"/>
      <c r="G31" s="1"/>
      <c r="H31" s="1"/>
    </row>
    <row r="32" spans="1:8" ht="15.75" customHeight="1">
      <c r="A32" s="1"/>
      <c r="B32" s="31" t="s">
        <v>17</v>
      </c>
      <c r="C32" s="52" t="s">
        <v>46</v>
      </c>
      <c r="D32" s="53"/>
      <c r="E32" s="53"/>
      <c r="F32" s="53"/>
      <c r="G32" s="54"/>
      <c r="H32" s="1"/>
    </row>
    <row r="33" spans="1:8" ht="15.75" customHeight="1">
      <c r="A33" s="16"/>
      <c r="B33" s="34" t="s">
        <v>41</v>
      </c>
      <c r="C33" s="52" t="s">
        <v>47</v>
      </c>
      <c r="D33" s="72"/>
      <c r="E33" s="72"/>
      <c r="F33" s="72"/>
      <c r="G33" s="73"/>
      <c r="H33" s="16"/>
    </row>
    <row r="34" spans="1:8" ht="15.75" customHeight="1">
      <c r="A34" s="1"/>
      <c r="B34" s="32" t="s">
        <v>18</v>
      </c>
      <c r="C34" s="71">
        <v>4684511</v>
      </c>
      <c r="D34" s="53"/>
      <c r="E34" s="53"/>
      <c r="F34" s="53"/>
      <c r="G34" s="54"/>
      <c r="H34" s="1"/>
    </row>
    <row r="35" spans="1:8" ht="15.75" customHeight="1">
      <c r="A35" s="1"/>
      <c r="B35" s="33" t="s">
        <v>19</v>
      </c>
      <c r="C35" s="52" t="s">
        <v>48</v>
      </c>
      <c r="D35" s="53"/>
      <c r="E35" s="53"/>
      <c r="F35" s="53"/>
      <c r="G35" s="54"/>
      <c r="H35" s="1"/>
    </row>
    <row r="36" spans="1:8" ht="15.75" customHeight="1">
      <c r="A36" s="1"/>
      <c r="B36" s="34" t="s">
        <v>20</v>
      </c>
      <c r="C36" s="55"/>
      <c r="D36" s="53"/>
      <c r="E36" s="53"/>
      <c r="F36" s="53"/>
      <c r="G36" s="54"/>
      <c r="H36" s="1"/>
    </row>
    <row r="37" spans="1:8" ht="15.75" customHeight="1">
      <c r="A37" s="1"/>
      <c r="B37" s="35"/>
      <c r="C37" s="36"/>
      <c r="D37" s="36"/>
      <c r="E37" s="36"/>
      <c r="F37" s="36"/>
      <c r="G37" s="36"/>
      <c r="H37" s="1"/>
    </row>
    <row r="38" spans="1:8" ht="15.75" customHeight="1">
      <c r="A38" s="1"/>
      <c r="B38" s="37"/>
      <c r="C38" s="36"/>
      <c r="D38" s="36"/>
      <c r="E38" s="36"/>
      <c r="F38" s="36"/>
      <c r="G38" s="36"/>
      <c r="H38" s="1"/>
    </row>
    <row r="39" spans="1:8" ht="15.75" customHeight="1">
      <c r="A39" s="1"/>
      <c r="B39" s="38"/>
      <c r="C39" s="36"/>
      <c r="D39" s="36"/>
      <c r="E39" s="36"/>
      <c r="F39" s="36"/>
      <c r="G39" s="36"/>
      <c r="H39" s="1"/>
    </row>
  </sheetData>
  <mergeCells count="15">
    <mergeCell ref="C35:G35"/>
    <mergeCell ref="C36:G36"/>
    <mergeCell ref="B5:G5"/>
    <mergeCell ref="B15:B16"/>
    <mergeCell ref="C15:D16"/>
    <mergeCell ref="C18:G18"/>
    <mergeCell ref="B20:B30"/>
    <mergeCell ref="D26:F26"/>
    <mergeCell ref="D27:F27"/>
    <mergeCell ref="D28:F28"/>
    <mergeCell ref="D29:F29"/>
    <mergeCell ref="D30:F30"/>
    <mergeCell ref="C32:G32"/>
    <mergeCell ref="C34:G34"/>
    <mergeCell ref="C33:G33"/>
  </mergeCells>
  <phoneticPr fontId="7"/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6"/>
  <sheetViews>
    <sheetView workbookViewId="0"/>
  </sheetViews>
  <sheetFormatPr defaultColWidth="12.625" defaultRowHeight="15" customHeight="1"/>
  <cols>
    <col min="1" max="1" width="3.875" customWidth="1"/>
    <col min="2" max="2" width="16.125" customWidth="1"/>
    <col min="3" max="3" width="25.125" customWidth="1"/>
    <col min="4" max="6" width="10.125" customWidth="1"/>
    <col min="7" max="7" width="23.375" customWidth="1"/>
    <col min="8" max="8" width="3.875" customWidth="1"/>
  </cols>
  <sheetData>
    <row r="1" spans="1:8" ht="15.75" customHeight="1">
      <c r="A1" s="1"/>
      <c r="B1" s="1"/>
      <c r="C1" s="1"/>
      <c r="D1" s="1"/>
      <c r="E1" s="1"/>
      <c r="F1" s="1"/>
      <c r="G1" s="2"/>
      <c r="H1" s="2"/>
    </row>
    <row r="2" spans="1:8" ht="15.75" customHeight="1">
      <c r="A2" s="1"/>
      <c r="B2" s="1"/>
      <c r="C2" s="1"/>
      <c r="D2" s="1"/>
      <c r="E2" s="1"/>
      <c r="F2" s="3" t="s">
        <v>0</v>
      </c>
      <c r="G2" s="43" t="s">
        <v>28</v>
      </c>
      <c r="H2" s="2"/>
    </row>
    <row r="3" spans="1:8" ht="15.75" customHeight="1">
      <c r="A3" s="1"/>
      <c r="B3" s="1"/>
      <c r="C3" s="1"/>
      <c r="D3" s="1"/>
      <c r="E3" s="1"/>
      <c r="F3" s="4" t="s">
        <v>1</v>
      </c>
      <c r="G3" s="5" t="s">
        <v>29</v>
      </c>
      <c r="H3" s="2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56" t="s">
        <v>2</v>
      </c>
      <c r="C5" s="57"/>
      <c r="D5" s="57"/>
      <c r="E5" s="57"/>
      <c r="F5" s="57"/>
      <c r="G5" s="57"/>
      <c r="H5" s="6"/>
    </row>
    <row r="6" spans="1:8" ht="15.75" customHeight="1">
      <c r="A6" s="1"/>
      <c r="B6" s="6"/>
      <c r="C6" s="6"/>
      <c r="D6" s="6"/>
      <c r="E6" s="6"/>
      <c r="F6" s="7"/>
      <c r="G6" s="7"/>
      <c r="H6" s="6"/>
    </row>
    <row r="7" spans="1:8" ht="15.75" customHeight="1">
      <c r="A7" s="1"/>
      <c r="B7" s="8" t="s">
        <v>30</v>
      </c>
      <c r="C7" s="9" t="s">
        <v>21</v>
      </c>
      <c r="D7" s="1"/>
      <c r="E7" s="9" t="s">
        <v>31</v>
      </c>
      <c r="F7" s="14"/>
      <c r="G7" s="7"/>
      <c r="H7" s="10"/>
    </row>
    <row r="8" spans="1:8" ht="15.75" customHeight="1">
      <c r="A8" s="1"/>
      <c r="B8" s="1"/>
      <c r="C8" s="1"/>
      <c r="D8" s="1"/>
      <c r="E8" s="1"/>
      <c r="F8" s="7"/>
      <c r="G8" s="7"/>
      <c r="H8" s="11"/>
    </row>
    <row r="9" spans="1:8" ht="15.75" customHeight="1">
      <c r="A9" s="1"/>
      <c r="B9" s="9" t="s">
        <v>32</v>
      </c>
      <c r="C9" s="1"/>
      <c r="D9" s="1"/>
      <c r="E9" s="9" t="s">
        <v>33</v>
      </c>
      <c r="F9" s="14"/>
      <c r="G9" s="7"/>
      <c r="H9" s="13"/>
    </row>
    <row r="10" spans="1:8" ht="15.75" customHeight="1">
      <c r="A10" s="1"/>
      <c r="B10" s="46" t="s">
        <v>34</v>
      </c>
      <c r="C10" s="1"/>
      <c r="D10" s="1"/>
      <c r="E10" s="9" t="s">
        <v>35</v>
      </c>
      <c r="F10" s="14"/>
      <c r="G10" s="7"/>
      <c r="H10" s="13"/>
    </row>
    <row r="11" spans="1:8" ht="15.75" customHeight="1">
      <c r="A11" s="1"/>
      <c r="B11" s="47" t="s">
        <v>6</v>
      </c>
      <c r="C11" s="1"/>
      <c r="D11" s="1"/>
      <c r="E11" s="9" t="s">
        <v>36</v>
      </c>
      <c r="F11" s="14"/>
      <c r="G11" s="41" t="s">
        <v>22</v>
      </c>
      <c r="H11" s="11"/>
    </row>
    <row r="12" spans="1:8" ht="15.75" customHeight="1">
      <c r="A12" s="1"/>
      <c r="B12" s="1"/>
      <c r="C12" s="1"/>
      <c r="D12" s="1"/>
      <c r="E12" s="1"/>
      <c r="F12" s="7"/>
      <c r="G12" s="7"/>
      <c r="H12" s="11"/>
    </row>
    <row r="13" spans="1:8" ht="15.75" customHeight="1">
      <c r="A13" s="1"/>
      <c r="B13" s="15" t="s">
        <v>23</v>
      </c>
      <c r="C13" s="15"/>
      <c r="D13" s="15"/>
      <c r="E13" s="1"/>
      <c r="F13" s="7"/>
      <c r="G13" s="7"/>
      <c r="H13" s="11"/>
    </row>
    <row r="14" spans="1:8" ht="15.75" customHeight="1">
      <c r="A14" s="1"/>
      <c r="B14" s="1"/>
      <c r="C14" s="1"/>
      <c r="D14" s="1"/>
      <c r="E14" s="1"/>
      <c r="F14" s="1"/>
      <c r="G14" s="1"/>
      <c r="H14" s="1"/>
    </row>
    <row r="15" spans="1:8" ht="15.75" customHeight="1">
      <c r="A15" s="1"/>
      <c r="B15" s="58" t="s">
        <v>24</v>
      </c>
      <c r="C15" s="60">
        <v>218240</v>
      </c>
      <c r="D15" s="61"/>
      <c r="E15" s="16"/>
      <c r="F15" s="16"/>
      <c r="G15" s="16"/>
      <c r="H15" s="1"/>
    </row>
    <row r="16" spans="1:8" ht="15.75" customHeight="1">
      <c r="A16" s="1"/>
      <c r="B16" s="59"/>
      <c r="C16" s="62"/>
      <c r="D16" s="63"/>
      <c r="E16" s="16"/>
      <c r="F16" s="16"/>
      <c r="G16" s="16"/>
      <c r="H16" s="1"/>
    </row>
    <row r="17" spans="1:8" ht="15.75" customHeight="1">
      <c r="A17" s="1"/>
      <c r="B17" s="17"/>
      <c r="C17" s="17"/>
      <c r="D17" s="17"/>
      <c r="E17" s="17"/>
      <c r="F17" s="17"/>
      <c r="G17" s="17"/>
      <c r="H17" s="18"/>
    </row>
    <row r="18" spans="1:8" ht="15.75" customHeight="1">
      <c r="A18" s="1"/>
      <c r="B18" s="19" t="s">
        <v>7</v>
      </c>
      <c r="C18" s="74" t="s">
        <v>37</v>
      </c>
      <c r="D18" s="53"/>
      <c r="E18" s="53"/>
      <c r="F18" s="53"/>
      <c r="G18" s="54"/>
      <c r="H18" s="20"/>
    </row>
    <row r="19" spans="1:8" ht="15.75" customHeight="1">
      <c r="A19" s="16"/>
      <c r="B19" s="17"/>
      <c r="C19" s="17"/>
      <c r="D19" s="17"/>
      <c r="E19" s="17"/>
      <c r="F19" s="17"/>
      <c r="G19" s="17"/>
      <c r="H19" s="16"/>
    </row>
    <row r="20" spans="1:8" ht="15.75" customHeight="1">
      <c r="A20" s="1"/>
      <c r="B20" s="65" t="s">
        <v>8</v>
      </c>
      <c r="C20" s="21" t="s">
        <v>9</v>
      </c>
      <c r="D20" s="21" t="s">
        <v>10</v>
      </c>
      <c r="E20" s="21" t="s">
        <v>11</v>
      </c>
      <c r="F20" s="21" t="s">
        <v>12</v>
      </c>
      <c r="G20" s="21" t="s">
        <v>13</v>
      </c>
      <c r="H20" s="22"/>
    </row>
    <row r="21" spans="1:8" ht="15.75" customHeight="1">
      <c r="A21" s="1"/>
      <c r="B21" s="66"/>
      <c r="C21" s="23" t="s">
        <v>37</v>
      </c>
      <c r="D21" s="39">
        <v>185186</v>
      </c>
      <c r="E21" s="24">
        <v>1</v>
      </c>
      <c r="F21" s="39">
        <v>185186</v>
      </c>
      <c r="G21" s="25"/>
      <c r="H21" s="20"/>
    </row>
    <row r="22" spans="1:8" ht="15.75" customHeight="1">
      <c r="A22" s="1"/>
      <c r="B22" s="66"/>
      <c r="C22" s="23" t="s">
        <v>38</v>
      </c>
      <c r="D22" s="40">
        <v>2280</v>
      </c>
      <c r="E22" s="23">
        <v>8</v>
      </c>
      <c r="F22" s="40">
        <v>18240</v>
      </c>
      <c r="G22" s="25"/>
      <c r="H22" s="20"/>
    </row>
    <row r="23" spans="1:8" ht="15.75" customHeight="1">
      <c r="A23" s="1"/>
      <c r="B23" s="66"/>
      <c r="C23" s="25"/>
      <c r="D23" s="26"/>
      <c r="E23" s="25"/>
      <c r="F23" s="26"/>
      <c r="G23" s="25"/>
      <c r="H23" s="20"/>
    </row>
    <row r="24" spans="1:8" ht="15.75" customHeight="1">
      <c r="A24" s="1"/>
      <c r="B24" s="66"/>
      <c r="C24" s="25"/>
      <c r="D24" s="26"/>
      <c r="E24" s="25"/>
      <c r="F24" s="26"/>
      <c r="G24" s="25"/>
      <c r="H24" s="20"/>
    </row>
    <row r="25" spans="1:8" ht="15.75" customHeight="1">
      <c r="A25" s="1"/>
      <c r="B25" s="66"/>
      <c r="C25" s="25"/>
      <c r="D25" s="26"/>
      <c r="E25" s="25"/>
      <c r="F25" s="26"/>
      <c r="G25" s="25"/>
      <c r="H25" s="20"/>
    </row>
    <row r="26" spans="1:8" ht="15.75" customHeight="1">
      <c r="A26" s="1"/>
      <c r="B26" s="66"/>
      <c r="C26" s="21" t="s">
        <v>14</v>
      </c>
      <c r="D26" s="67">
        <v>203426</v>
      </c>
      <c r="E26" s="53"/>
      <c r="F26" s="53"/>
      <c r="G26" s="27"/>
      <c r="H26" s="20"/>
    </row>
    <row r="27" spans="1:8" ht="15.75" customHeight="1">
      <c r="A27" s="1"/>
      <c r="B27" s="66"/>
      <c r="C27" s="48" t="s">
        <v>39</v>
      </c>
      <c r="D27" s="67">
        <v>14814</v>
      </c>
      <c r="E27" s="53"/>
      <c r="F27" s="53"/>
      <c r="G27" s="27"/>
      <c r="H27" s="20"/>
    </row>
    <row r="28" spans="1:8" ht="15.75" customHeight="1">
      <c r="A28" s="1"/>
      <c r="B28" s="59"/>
      <c r="C28" s="42" t="s">
        <v>25</v>
      </c>
      <c r="D28" s="67">
        <v>218240</v>
      </c>
      <c r="E28" s="53"/>
      <c r="F28" s="53"/>
      <c r="G28" s="30"/>
      <c r="H28" s="1"/>
    </row>
    <row r="29" spans="1:8" ht="15.75" customHeight="1">
      <c r="A29" s="1"/>
      <c r="B29" s="1"/>
      <c r="C29" s="1"/>
      <c r="D29" s="1"/>
      <c r="E29" s="1"/>
      <c r="F29" s="1"/>
      <c r="G29" s="1"/>
      <c r="H29" s="1"/>
    </row>
    <row r="30" spans="1:8" ht="15.75" customHeight="1">
      <c r="A30" s="1"/>
      <c r="B30" s="31" t="s">
        <v>17</v>
      </c>
      <c r="C30" s="74"/>
      <c r="D30" s="53"/>
      <c r="E30" s="53"/>
      <c r="F30" s="53"/>
      <c r="G30" s="54"/>
      <c r="H30" s="1"/>
    </row>
    <row r="31" spans="1:8" ht="15.75" customHeight="1">
      <c r="A31" s="1"/>
      <c r="B31" s="32" t="s">
        <v>18</v>
      </c>
      <c r="C31" s="74"/>
      <c r="D31" s="53"/>
      <c r="E31" s="53"/>
      <c r="F31" s="53"/>
      <c r="G31" s="54"/>
      <c r="H31" s="1"/>
    </row>
    <row r="32" spans="1:8" ht="15.75" customHeight="1">
      <c r="A32" s="1"/>
      <c r="B32" s="33" t="s">
        <v>19</v>
      </c>
      <c r="C32" s="74"/>
      <c r="D32" s="53"/>
      <c r="E32" s="53"/>
      <c r="F32" s="53"/>
      <c r="G32" s="54"/>
      <c r="H32" s="1"/>
    </row>
    <row r="33" spans="1:8" ht="15.75" customHeight="1">
      <c r="A33" s="1"/>
      <c r="B33" s="34" t="s">
        <v>20</v>
      </c>
      <c r="C33" s="74"/>
      <c r="D33" s="53"/>
      <c r="E33" s="53"/>
      <c r="F33" s="53"/>
      <c r="G33" s="54"/>
      <c r="H33" s="1"/>
    </row>
    <row r="34" spans="1:8" ht="15.75" customHeight="1">
      <c r="A34" s="1"/>
      <c r="B34" s="35"/>
      <c r="C34" s="36"/>
      <c r="D34" s="36"/>
      <c r="E34" s="36"/>
      <c r="F34" s="36"/>
      <c r="G34" s="36"/>
      <c r="H34" s="1"/>
    </row>
    <row r="35" spans="1:8" ht="15.75" customHeight="1">
      <c r="A35" s="1"/>
      <c r="B35" s="37"/>
      <c r="C35" s="36"/>
      <c r="D35" s="36"/>
      <c r="E35" s="36"/>
      <c r="F35" s="36"/>
      <c r="G35" s="36"/>
      <c r="H35" s="1"/>
    </row>
    <row r="36" spans="1:8" ht="15.75" customHeight="1">
      <c r="A36" s="1"/>
      <c r="B36" s="38"/>
      <c r="C36" s="36"/>
      <c r="D36" s="36"/>
      <c r="E36" s="36"/>
      <c r="F36" s="36"/>
      <c r="G36" s="36"/>
      <c r="H36" s="1"/>
    </row>
  </sheetData>
  <mergeCells count="12">
    <mergeCell ref="C30:G30"/>
    <mergeCell ref="C31:G31"/>
    <mergeCell ref="C32:G32"/>
    <mergeCell ref="C33:G33"/>
    <mergeCell ref="B5:G5"/>
    <mergeCell ref="B15:B16"/>
    <mergeCell ref="C15:D16"/>
    <mergeCell ref="C18:G18"/>
    <mergeCell ref="B20:B28"/>
    <mergeCell ref="D26:F26"/>
    <mergeCell ref="D27:F27"/>
    <mergeCell ref="D28:F28"/>
  </mergeCells>
  <phoneticPr fontId="7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請求書(委託側_源泉徴収あり)</vt:lpstr>
      <vt:lpstr>大澤 萌音(固定)</vt:lpstr>
      <vt:lpstr>'請求書(委託側_源泉徴収あり)'!_検収完了日</vt:lpstr>
      <vt:lpstr>'大澤 萌音(固定)'!_検収完了日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2020-12-02T05:28:09Z</dcterms:created>
  <dcterms:modified xsi:type="dcterms:W3CDTF">2021-04-07T14:59:28Z</dcterms:modified>
</cp:coreProperties>
</file>